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<sst xmlns="http://schemas.openxmlformats.org/spreadsheetml/2006/main" count="161" uniqueCount="64">
  <si>
    <t>工事費内訳書</t>
  </si>
  <si>
    <t>住　　　　所</t>
  </si>
  <si>
    <t>商号又は名称</t>
  </si>
  <si>
    <t>代 表 者 名</t>
  </si>
  <si>
    <t>工 事 名</t>
  </si>
  <si>
    <t>Ｒ２吉土　国道３１８号（鵜の田尾トンネル）　阿波・土成宮川内　トンネル照明施設工事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</si>
  <si>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</si>
  <si>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</si>
  <si>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</si>
  <si>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</si>
  <si>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</si>
  <si>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</si>
  <si>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</si>
  <si>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</si>
  <si>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ﾄﾝﾈﾙ照明設備工</t>
  </si>
  <si>
    <t>ﾄﾝﾈﾙ照明設備設置工</t>
  </si>
  <si>
    <t xml:space="preserve">自動調光装置設置　</t>
  </si>
  <si>
    <t>台</t>
  </si>
  <si>
    <t>ﾄﾝﾈﾙ照明器具設置 
　基本照明</t>
  </si>
  <si>
    <t>ﾄﾝﾈﾙ照明器具設置 
　入口照明</t>
  </si>
  <si>
    <t>照明器具管理番号札</t>
  </si>
  <si>
    <t>枚</t>
  </si>
  <si>
    <t>坑外灯</t>
  </si>
  <si>
    <t>照明盤改造</t>
  </si>
  <si>
    <t>配管･配線工</t>
  </si>
  <si>
    <t>屋外配線　
　管内</t>
  </si>
  <si>
    <t>m</t>
  </si>
  <si>
    <t>屋外配線
　管内</t>
  </si>
  <si>
    <t>屋外配線　
　露出</t>
  </si>
  <si>
    <t>屋外配線
　露出 分岐</t>
  </si>
  <si>
    <t>屋外配線　
　露出 分岐</t>
  </si>
  <si>
    <t>屋外配線　
　露出 分岐付</t>
  </si>
  <si>
    <t>屋外配線 
　ﾋﾟｯﾄ</t>
  </si>
  <si>
    <t>屋外配線　
　ﾋﾟｯﾄ</t>
  </si>
  <si>
    <t>配線関係</t>
  </si>
  <si>
    <t>ﾄﾝﾈﾙ照明設備撤去工</t>
  </si>
  <si>
    <t xml:space="preserve">自動調光装置撤去　</t>
  </si>
  <si>
    <t>ﾄﾝﾈﾙ照明器具撤去</t>
  </si>
  <si>
    <t xml:space="preserve">照明器具撤去　</t>
  </si>
  <si>
    <t>面</t>
  </si>
  <si>
    <t>現場発生品運搬(電気)</t>
  </si>
  <si>
    <t>配管･配線撤去工</t>
  </si>
  <si>
    <t>屋外配線撤去
　管内</t>
  </si>
  <si>
    <t>屋外配線撤去
　露出</t>
  </si>
  <si>
    <t>屋外配線撤去
　ﾋﾟｯﾄ</t>
  </si>
  <si>
    <t>配線器具撤去工</t>
  </si>
  <si>
    <t xml:space="preserve">配線器具附属品撤去　</t>
  </si>
  <si>
    <t>仮設工</t>
  </si>
  <si>
    <t>交通管理工</t>
  </si>
  <si>
    <t>交通誘導警備員
　昼間：Ａ</t>
  </si>
  <si>
    <t>人日</t>
  </si>
  <si>
    <t>交通誘導警備員
　昼間：Ｂ</t>
  </si>
  <si>
    <t>誘導車両</t>
  </si>
  <si>
    <t>台日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</si>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</sst>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G11+G70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G12+G24+G38+G50+G68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17</v>
      </c>
      <c r="F18" s="13" t="n">
        <v>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19</v>
      </c>
      <c r="E20" s="12" t="s">
        <v>17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21</v>
      </c>
      <c r="F21" s="13" t="n">
        <v>48.0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22</v>
      </c>
      <c r="E22" s="12" t="s">
        <v>17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23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24</v>
      </c>
      <c r="D24" s="11"/>
      <c r="E24" s="12" t="s">
        <v>13</v>
      </c>
      <c r="F24" s="13" t="n">
        <v>1.0</v>
      </c>
      <c r="G24" s="15">
        <f>G25+G26+G27+G28+G29+G30+G31+G32+G33+G34+G35+G36+G37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25</v>
      </c>
      <c r="E25" s="12" t="s">
        <v>26</v>
      </c>
      <c r="F25" s="13" t="n">
        <v>62.0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27</v>
      </c>
      <c r="E26" s="12" t="s">
        <v>26</v>
      </c>
      <c r="F26" s="13" t="n">
        <v>62.0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25</v>
      </c>
      <c r="E27" s="12" t="s">
        <v>26</v>
      </c>
      <c r="F27" s="13" t="n">
        <v>62.0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25</v>
      </c>
      <c r="E28" s="12" t="s">
        <v>26</v>
      </c>
      <c r="F28" s="13" t="n">
        <v>15.0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28</v>
      </c>
      <c r="E29" s="12" t="s">
        <v>26</v>
      </c>
      <c r="F29" s="13" t="n">
        <v>109.0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28</v>
      </c>
      <c r="E30" s="12" t="s">
        <v>26</v>
      </c>
      <c r="F30" s="13" t="n">
        <v>1646.0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26</v>
      </c>
      <c r="F31" s="13" t="n">
        <v>58.0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30</v>
      </c>
      <c r="E32" s="12" t="s">
        <v>26</v>
      </c>
      <c r="F32" s="13" t="n">
        <v>13.0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31</v>
      </c>
      <c r="E33" s="12" t="s">
        <v>26</v>
      </c>
      <c r="F33" s="13" t="n">
        <v>109.0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31</v>
      </c>
      <c r="E34" s="12" t="s">
        <v>26</v>
      </c>
      <c r="F34" s="13" t="n">
        <v>1645.0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32</v>
      </c>
      <c r="E35" s="12" t="s">
        <v>26</v>
      </c>
      <c r="F35" s="13" t="n">
        <v>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33</v>
      </c>
      <c r="E36" s="12" t="s">
        <v>26</v>
      </c>
      <c r="F36" s="13" t="n">
        <v>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34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35</v>
      </c>
      <c r="D38" s="11"/>
      <c r="E38" s="12" t="s">
        <v>13</v>
      </c>
      <c r="F38" s="13" t="n">
        <v>1.0</v>
      </c>
      <c r="G38" s="15">
        <f>G39+G40+G41+G42+G43+G44+G45+G46+G47+G48+G49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36</v>
      </c>
      <c r="E39" s="12" t="s">
        <v>17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37</v>
      </c>
      <c r="E40" s="12" t="s">
        <v>17</v>
      </c>
      <c r="F40" s="13" t="n">
        <v>12.0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37</v>
      </c>
      <c r="E41" s="12" t="s">
        <v>17</v>
      </c>
      <c r="F41" s="13" t="n">
        <v>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37</v>
      </c>
      <c r="E42" s="12" t="s">
        <v>17</v>
      </c>
      <c r="F42" s="13" t="n">
        <v>8.0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37</v>
      </c>
      <c r="E43" s="12" t="s">
        <v>17</v>
      </c>
      <c r="F43" s="13" t="n">
        <v>8.0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37</v>
      </c>
      <c r="E44" s="12" t="s">
        <v>17</v>
      </c>
      <c r="F44" s="13" t="n">
        <v>132.0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37</v>
      </c>
      <c r="E45" s="12" t="s">
        <v>17</v>
      </c>
      <c r="F45" s="13" t="n">
        <v>9.0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38</v>
      </c>
      <c r="E46" s="12" t="s">
        <v>17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38</v>
      </c>
      <c r="E47" s="12" t="s">
        <v>17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38</v>
      </c>
      <c r="E48" s="12" t="s">
        <v>39</v>
      </c>
      <c r="F48" s="13" t="n">
        <v>6.0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40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41</v>
      </c>
      <c r="D50" s="11"/>
      <c r="E50" s="12" t="s">
        <v>13</v>
      </c>
      <c r="F50" s="13" t="n">
        <v>1.0</v>
      </c>
      <c r="G50" s="15">
        <f>G51+G52+G53+G54+G55+G56+G57+G58+G59+G60+G61+G62+G63+G64+G65+G66+G67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42</v>
      </c>
      <c r="E51" s="12" t="s">
        <v>26</v>
      </c>
      <c r="F51" s="13" t="n">
        <v>62.0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42</v>
      </c>
      <c r="E52" s="12" t="s">
        <v>26</v>
      </c>
      <c r="F52" s="13" t="n">
        <v>62.0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42</v>
      </c>
      <c r="E53" s="12" t="s">
        <v>26</v>
      </c>
      <c r="F53" s="13" t="n">
        <v>62.0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42</v>
      </c>
      <c r="E54" s="12" t="s">
        <v>26</v>
      </c>
      <c r="F54" s="13" t="n">
        <v>62.0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42</v>
      </c>
      <c r="E55" s="12" t="s">
        <v>26</v>
      </c>
      <c r="F55" s="13" t="n">
        <v>15.0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43</v>
      </c>
      <c r="E56" s="12" t="s">
        <v>26</v>
      </c>
      <c r="F56" s="13" t="n">
        <v>313.0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43</v>
      </c>
      <c r="E57" s="12" t="s">
        <v>26</v>
      </c>
      <c r="F57" s="13" t="n">
        <v>442.0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43</v>
      </c>
      <c r="E58" s="12" t="s">
        <v>26</v>
      </c>
      <c r="F58" s="13" t="n">
        <v>1014.0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43</v>
      </c>
      <c r="E59" s="12" t="s">
        <v>26</v>
      </c>
      <c r="F59" s="13" t="n">
        <v>1268.0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43</v>
      </c>
      <c r="E60" s="12" t="s">
        <v>26</v>
      </c>
      <c r="F60" s="13" t="n">
        <v>247.0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43</v>
      </c>
      <c r="E61" s="12" t="s">
        <v>26</v>
      </c>
      <c r="F61" s="13" t="n">
        <v>254.0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43</v>
      </c>
      <c r="E62" s="12" t="s">
        <v>26</v>
      </c>
      <c r="F62" s="13" t="n">
        <v>112.0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43</v>
      </c>
      <c r="E63" s="12" t="s">
        <v>26</v>
      </c>
      <c r="F63" s="13" t="n">
        <v>173.0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43</v>
      </c>
      <c r="E64" s="12" t="s">
        <v>26</v>
      </c>
      <c r="F64" s="13" t="n">
        <v>2.0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44</v>
      </c>
      <c r="E65" s="12" t="s">
        <v>26</v>
      </c>
      <c r="F65" s="13" t="n">
        <v>5.0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44</v>
      </c>
      <c r="E66" s="12" t="s">
        <v>26</v>
      </c>
      <c r="F66" s="13" t="n">
        <v>5.0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44</v>
      </c>
      <c r="E67" s="12" t="s">
        <v>26</v>
      </c>
      <c r="F67" s="13" t="n">
        <v>5.0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45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46</v>
      </c>
      <c r="E69" s="12" t="s">
        <v>13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 t="s">
        <v>47</v>
      </c>
      <c r="C70" s="11"/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48</v>
      </c>
      <c r="D71" s="11"/>
      <c r="E71" s="12" t="s">
        <v>13</v>
      </c>
      <c r="F71" s="13" t="n">
        <v>1.0</v>
      </c>
      <c r="G71" s="15">
        <f>G72+G73+G74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49</v>
      </c>
      <c r="E72" s="12" t="s">
        <v>50</v>
      </c>
      <c r="F72" s="13" t="n">
        <v>60.0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51</v>
      </c>
      <c r="E73" s="12" t="s">
        <v>50</v>
      </c>
      <c r="F73" s="13" t="n">
        <v>240.0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52</v>
      </c>
      <c r="E74" s="12" t="s">
        <v>53</v>
      </c>
      <c r="F74" s="13" t="n">
        <v>60.0</v>
      </c>
      <c r="G74" s="16"/>
      <c r="I74" s="17" t="n">
        <v>65.0</v>
      </c>
      <c r="J74" s="18" t="n">
        <v>4.0</v>
      </c>
    </row>
    <row r="75" ht="42.0" customHeight="true">
      <c r="A75" s="10" t="s">
        <v>54</v>
      </c>
      <c r="B75" s="11"/>
      <c r="C75" s="11"/>
      <c r="D75" s="11"/>
      <c r="E75" s="12" t="s">
        <v>13</v>
      </c>
      <c r="F75" s="13" t="n">
        <v>1.0</v>
      </c>
      <c r="G75" s="15">
        <f>G11+G70</f>
      </c>
      <c r="I75" s="17" t="n">
        <v>66.0</v>
      </c>
      <c r="J75" s="18" t="n">
        <v>20.0</v>
      </c>
    </row>
    <row r="76" ht="42.0" customHeight="true">
      <c r="A76" s="10" t="s">
        <v>55</v>
      </c>
      <c r="B76" s="11"/>
      <c r="C76" s="11"/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200.0</v>
      </c>
    </row>
    <row r="77" ht="42.0" customHeight="true">
      <c r="A77" s="10"/>
      <c r="B77" s="11" t="s">
        <v>56</v>
      </c>
      <c r="C77" s="11"/>
      <c r="D77" s="11"/>
      <c r="E77" s="12" t="s">
        <v>13</v>
      </c>
      <c r="F77" s="13" t="n">
        <v>1.0</v>
      </c>
      <c r="G77" s="16"/>
      <c r="I77" s="17" t="n">
        <v>68.0</v>
      </c>
      <c r="J77" s="18"/>
    </row>
    <row r="78" ht="42.0" customHeight="true">
      <c r="A78" s="10" t="s">
        <v>57</v>
      </c>
      <c r="B78" s="11"/>
      <c r="C78" s="11"/>
      <c r="D78" s="11"/>
      <c r="E78" s="12" t="s">
        <v>13</v>
      </c>
      <c r="F78" s="13" t="n">
        <v>1.0</v>
      </c>
      <c r="G78" s="15">
        <f>G75+G76</f>
      </c>
      <c r="I78" s="17" t="n">
        <v>69.0</v>
      </c>
      <c r="J78" s="18"/>
    </row>
    <row r="79" ht="42.0" customHeight="true">
      <c r="A79" s="10"/>
      <c r="B79" s="11" t="s">
        <v>58</v>
      </c>
      <c r="C79" s="11"/>
      <c r="D79" s="11"/>
      <c r="E79" s="12" t="s">
        <v>13</v>
      </c>
      <c r="F79" s="13" t="n">
        <v>1.0</v>
      </c>
      <c r="G79" s="16"/>
      <c r="I79" s="17" t="n">
        <v>70.0</v>
      </c>
      <c r="J79" s="18" t="n">
        <v>210.0</v>
      </c>
    </row>
    <row r="80" ht="42.0" customHeight="true">
      <c r="A80" s="10" t="s">
        <v>59</v>
      </c>
      <c r="B80" s="11"/>
      <c r="C80" s="11"/>
      <c r="D80" s="11"/>
      <c r="E80" s="12" t="s">
        <v>13</v>
      </c>
      <c r="F80" s="13" t="n">
        <v>1.0</v>
      </c>
      <c r="G80" s="15">
        <f>G75+G76+G79</f>
      </c>
      <c r="I80" s="17" t="n">
        <v>71.0</v>
      </c>
      <c r="J80" s="18"/>
    </row>
    <row r="81" ht="42.0" customHeight="true">
      <c r="A81" s="10"/>
      <c r="B81" s="11" t="s">
        <v>60</v>
      </c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 t="n">
        <v>220.0</v>
      </c>
    </row>
    <row r="82" ht="42.0" customHeight="true">
      <c r="A82" s="10" t="s">
        <v>61</v>
      </c>
      <c r="B82" s="11"/>
      <c r="C82" s="11"/>
      <c r="D82" s="11"/>
      <c r="E82" s="12" t="s">
        <v>13</v>
      </c>
      <c r="F82" s="13" t="n">
        <v>1.0</v>
      </c>
      <c r="G82" s="15">
        <f>G80+G81</f>
      </c>
      <c r="I82" s="17" t="n">
        <v>73.0</v>
      </c>
      <c r="J82" s="18" t="n">
        <v>30.0</v>
      </c>
    </row>
    <row r="83" ht="42.0" customHeight="true">
      <c r="A83" s="19" t="s">
        <v>62</v>
      </c>
      <c r="B83" s="20"/>
      <c r="C83" s="20"/>
      <c r="D83" s="20"/>
      <c r="E83" s="21" t="s">
        <v>63</v>
      </c>
      <c r="F83" s="22" t="s">
        <v>63</v>
      </c>
      <c r="G83" s="24">
        <f>G82</f>
      </c>
      <c r="I83" s="26" t="n">
        <v>74.0</v>
      </c>
      <c r="J8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C24:D24"/>
    <mergeCell ref="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C38:D38"/>
    <mergeCell ref="D39"/>
    <mergeCell ref="D40"/>
    <mergeCell ref="D41"/>
    <mergeCell ref="D42"/>
    <mergeCell ref="D43"/>
    <mergeCell ref="D44"/>
    <mergeCell ref="D45"/>
    <mergeCell ref="D46"/>
    <mergeCell ref="D47"/>
    <mergeCell ref="D48"/>
    <mergeCell ref="D49"/>
    <mergeCell ref="C50:D50"/>
    <mergeCell ref="D51"/>
    <mergeCell ref="D52"/>
    <mergeCell ref="D53"/>
    <mergeCell ref="D54"/>
    <mergeCell ref="D55"/>
    <mergeCell ref="D56"/>
    <mergeCell ref="D57"/>
    <mergeCell ref="D58"/>
    <mergeCell ref="D59"/>
    <mergeCell ref="D60"/>
    <mergeCell ref="D61"/>
    <mergeCell ref="D62"/>
    <mergeCell ref="D63"/>
    <mergeCell ref="D64"/>
    <mergeCell ref="D65"/>
    <mergeCell ref="D66"/>
    <mergeCell ref="D67"/>
    <mergeCell ref="C68:D68"/>
    <mergeCell ref="D69"/>
    <mergeCell ref="B70:D70"/>
    <mergeCell ref="C71:D71"/>
    <mergeCell ref="D72"/>
    <mergeCell ref="D73"/>
    <mergeCell ref="D74"/>
    <mergeCell ref="A75:D75"/>
    <mergeCell ref="A76:D76"/>
    <mergeCell ref="B77:D77"/>
    <mergeCell ref="A78:D78"/>
    <mergeCell ref="B79:D79"/>
    <mergeCell ref="A80:D80"/>
    <mergeCell ref="B81:D81"/>
    <mergeCell ref="A82:D82"/>
    <mergeCell ref="A83:D8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2021-02-19T08:48:37Z</dcterms:created>
  <dc:creator>Apache POI</dc:creator>
</cp:coreProperties>
</file>